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1ECDC27-F740-41AF-9B83-FFECD3FD3E65}" xr6:coauthVersionLast="40" xr6:coauthVersionMax="40" xr10:uidLastSave="{00000000-0000-0000-0000-000000000000}"/>
  <bookViews>
    <workbookView xWindow="0" yWindow="0" windowWidth="20490" windowHeight="7545" xr2:uid="{00000000-000D-0000-FFFF-FFFF00000000}"/>
  </bookViews>
  <sheets>
    <sheet name="Sheet1" sheetId="1" r:id="rId1"/>
  </sheets>
  <definedNames>
    <definedName name="_xlnm._FilterDatabase" localSheetId="0" hidden="1">Sheet1!$A$74:$I$82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3" i="1" l="1"/>
  <c r="I59" i="1"/>
  <c r="I30" i="1"/>
  <c r="I15" i="1"/>
  <c r="I64" i="1" l="1"/>
  <c r="I70" i="1"/>
  <c r="I69" i="1"/>
  <c r="I17" i="1"/>
  <c r="I31" i="1"/>
  <c r="I25" i="1"/>
  <c r="I33" i="1"/>
  <c r="I36" i="1"/>
  <c r="I29" i="1"/>
  <c r="I26" i="1"/>
  <c r="I80" i="1" l="1"/>
  <c r="I81" i="1"/>
  <c r="I77" i="1"/>
  <c r="I78" i="1"/>
  <c r="I79" i="1"/>
  <c r="I76" i="1"/>
  <c r="I75" i="1"/>
  <c r="I82" i="1"/>
  <c r="I42" i="1"/>
  <c r="I41" i="1"/>
  <c r="I49" i="1"/>
  <c r="I43" i="1"/>
  <c r="I44" i="1"/>
  <c r="I45" i="1"/>
  <c r="I46" i="1"/>
  <c r="I47" i="1"/>
  <c r="I48" i="1"/>
  <c r="I50" i="1"/>
  <c r="I52" i="1"/>
  <c r="I53" i="1"/>
  <c r="I51" i="1"/>
  <c r="I54" i="1"/>
  <c r="I55" i="1"/>
  <c r="I56" i="1"/>
  <c r="I58" i="1"/>
  <c r="I57" i="1"/>
  <c r="I60" i="1"/>
  <c r="I61" i="1"/>
  <c r="I62" i="1"/>
  <c r="I63" i="1"/>
  <c r="I65" i="1"/>
  <c r="I66" i="1"/>
  <c r="I67" i="1"/>
  <c r="I68" i="1"/>
  <c r="I16" i="1"/>
  <c r="I18" i="1"/>
  <c r="I19" i="1"/>
  <c r="I20" i="1"/>
  <c r="I21" i="1"/>
  <c r="I22" i="1"/>
  <c r="I24" i="1"/>
  <c r="I27" i="1"/>
  <c r="I28" i="1"/>
  <c r="I34" i="1"/>
  <c r="I32" i="1"/>
  <c r="I35" i="1"/>
</calcChain>
</file>

<file path=xl/sharedStrings.xml><?xml version="1.0" encoding="utf-8"?>
<sst xmlns="http://schemas.openxmlformats.org/spreadsheetml/2006/main" count="395" uniqueCount="178">
  <si>
    <t>ITEM NUMBER</t>
  </si>
  <si>
    <t>DESCRIPTION</t>
  </si>
  <si>
    <t>EXCL TAX</t>
  </si>
  <si>
    <t>DL-3530-I7-1</t>
  </si>
  <si>
    <t>DL-NB-7400-I7-1</t>
  </si>
  <si>
    <t>DELL 7400 I7-8665U 1.9G/16GB/512GB/14"T</t>
  </si>
  <si>
    <t>DL-NB-7480-I5-1</t>
  </si>
  <si>
    <t>DL-NB-7490-I7-4</t>
  </si>
  <si>
    <t>DL-NB-E5450-I5-6</t>
  </si>
  <si>
    <t>DELL E5450 I5-5300U 2.3G/8G/240G/N-DW10P</t>
  </si>
  <si>
    <t>DL-NB-E5470-I5-1</t>
  </si>
  <si>
    <t>DELL E5470 I5-6300U/8G/256SSD/N-DVD/W10P</t>
  </si>
  <si>
    <t>DL-NB-E6430-I7-14</t>
  </si>
  <si>
    <t>DL-NB-E7470-I7-1</t>
  </si>
  <si>
    <t>DL-NB-E7470-I7-11</t>
  </si>
  <si>
    <t>DELL E7470 I7-6600U/16G/256G/TOUCH/W10P</t>
  </si>
  <si>
    <t>HP-ELITE-840-I5-2</t>
  </si>
  <si>
    <t>HP 840G4 I5-7300U/8G/240SSD/W10P/14"</t>
  </si>
  <si>
    <t>HP-ELITEB-840-I5-1</t>
  </si>
  <si>
    <t>HP 840G4 I5-7200U/8G/240SSD/W10P/14"</t>
  </si>
  <si>
    <t>LEN-T460-I5-1</t>
  </si>
  <si>
    <t>LENOVO T460 I5-6200U/8GB/256GB/W10P</t>
  </si>
  <si>
    <t>Processor</t>
  </si>
  <si>
    <t>Including Vat</t>
  </si>
  <si>
    <t>4th Generation</t>
  </si>
  <si>
    <t>3rd Generation</t>
  </si>
  <si>
    <t>5th Generation</t>
  </si>
  <si>
    <t>6th Generation</t>
  </si>
  <si>
    <t>7th Generation</t>
  </si>
  <si>
    <t>8th Generation</t>
  </si>
  <si>
    <t>SSD</t>
  </si>
  <si>
    <t>Win 10 Pro</t>
  </si>
  <si>
    <t>Win 11 Pro</t>
  </si>
  <si>
    <t>Screen Size</t>
  </si>
  <si>
    <t>14"</t>
  </si>
  <si>
    <t>15.6"</t>
  </si>
  <si>
    <t>√</t>
  </si>
  <si>
    <t>DELL E6430 I7-3520 2.9/8G/500/DVD/W10P</t>
  </si>
  <si>
    <t>DELL LAT 7480 i5-6300U/8G/256G/W10P</t>
  </si>
  <si>
    <t>DELL E7470 I7-5600U 2.6/16G/256SSD/14/W10P</t>
  </si>
  <si>
    <t>PRECISION 3530 I7-8750H/16GB/512GB/4GPU</t>
  </si>
  <si>
    <t>Laptops</t>
  </si>
  <si>
    <t>PC's (MFF, SFF, Desktop and Tower)</t>
  </si>
  <si>
    <t>DL-TW-3010-I3-2</t>
  </si>
  <si>
    <t>DELL DT 3010 I3/4G/500/DVDW/W7P</t>
  </si>
  <si>
    <t>DL-DT-7010-I3-10</t>
  </si>
  <si>
    <t>DELL DT 7010 I3 3.4/4G/128SSD/NODVD/W10P</t>
  </si>
  <si>
    <t>DL-DT-7010-I3-18</t>
  </si>
  <si>
    <t>DELL DT 7010 I3 3.4/4G/500GB/NODVD/W10P</t>
  </si>
  <si>
    <t>DL-DT-9010-5</t>
  </si>
  <si>
    <t>DELL DT 9010 I3 3.3/4G/250/DVD/W7P</t>
  </si>
  <si>
    <t>DL-DT-9010-I5-6</t>
  </si>
  <si>
    <t>DELL DT 9010 I3 3.3G/4G/500G/DVD/W7P</t>
  </si>
  <si>
    <t>DL-DT-9010-I5-15</t>
  </si>
  <si>
    <t>DELL DT 9010 I5 3.3/4G/500G/DVD/W7P</t>
  </si>
  <si>
    <t>DL-MFF-3060-I5-8</t>
  </si>
  <si>
    <t>DELL MFF 3060 I5-8400T/8G/256G/W10P</t>
  </si>
  <si>
    <t>DL-MFF-3090-I5-1</t>
  </si>
  <si>
    <t>DELL MFF 3090 I5-10500T/8G/256G/W10P</t>
  </si>
  <si>
    <t>DL-SFF-3060-I6-7</t>
  </si>
  <si>
    <t>DELL SFF 3060 I5 2.8/8G/256G/NO DVD/W10P</t>
  </si>
  <si>
    <t>DL-SFF-3080-I5-2</t>
  </si>
  <si>
    <t>DELL SFF 3080 I5-10505 /8GB/256 M.2/W10P</t>
  </si>
  <si>
    <t>DL-SFF-7010-I3-2</t>
  </si>
  <si>
    <t>DELL SFF 7010 I3 3.3/4G/320/DVD/W7P</t>
  </si>
  <si>
    <t>DL-SFF-7020-I5-9</t>
  </si>
  <si>
    <t>DELL SFF 7020 I5/8G/256SSD/W10P</t>
  </si>
  <si>
    <t>DL-SFF-7050-I5-1</t>
  </si>
  <si>
    <t>DELL SFF 7050 I5 - 16G/256-SSD/DVD</t>
  </si>
  <si>
    <t>DL-SFF-7080-I5-03</t>
  </si>
  <si>
    <t>DELL SFF 7080 I5-10400/8G/256 M.2/W10P</t>
  </si>
  <si>
    <t>DL-SFF-7080-I5-02</t>
  </si>
  <si>
    <t>DELL SFF 7080 I5-10600/8G/256 M.2/W10P</t>
  </si>
  <si>
    <t>DL-SFF-790-I5-5</t>
  </si>
  <si>
    <t>DELL SFF 790 I5 3.1/4G/500/DVD W7P</t>
  </si>
  <si>
    <t>DL-USFF-7010-I5-1</t>
  </si>
  <si>
    <t>DELL USFF 7010 I5/8G/256GB-SSD-W10P</t>
  </si>
  <si>
    <t>DL-MT-3050-11</t>
  </si>
  <si>
    <t>DELL M-TWR 3050 I5 /4G/500/DVDW/W10</t>
  </si>
  <si>
    <t>DL-VOS3668-I57400-1</t>
  </si>
  <si>
    <t>DELL MT V3668 I5/4GB/1TB/OPT/WIN10P</t>
  </si>
  <si>
    <t>DL-MT-3050-I5-11</t>
  </si>
  <si>
    <t>DELL OPTIPLEX 3050 I5 MT 8GB/500GB/W10P</t>
  </si>
  <si>
    <t>T3500</t>
  </si>
  <si>
    <t>DELL PREC T3500 QCXE5 8GB 1TB HD W10P</t>
  </si>
  <si>
    <t>DL-TW-390-I3-1</t>
  </si>
  <si>
    <t>DELL TW 390 I3 3.3/4G/500/DVD/W10P</t>
  </si>
  <si>
    <t>DL-TW-7020-I7-1</t>
  </si>
  <si>
    <t>DELL TW 7020 I7 3.6/8G/500/DVD/W10P</t>
  </si>
  <si>
    <t>DL-TW-3010-I3-1</t>
  </si>
  <si>
    <t>DELL TWR 3010 I3 3.3/4G/500/DVDW/W10P</t>
  </si>
  <si>
    <t>DL-TW-3020-I3-2</t>
  </si>
  <si>
    <t>DELL TWR 3020 I3 3.4/4G/1TB/DVD/W10P</t>
  </si>
  <si>
    <t>DL-MT-3060-I5-1</t>
  </si>
  <si>
    <t>DLL MT 3060 I5/8GB/256G/DVDW/W10P</t>
  </si>
  <si>
    <t>Form Factor</t>
  </si>
  <si>
    <t>Desktop</t>
  </si>
  <si>
    <t>Tower</t>
  </si>
  <si>
    <t>Small FF</t>
  </si>
  <si>
    <t>Ultra Small FF</t>
  </si>
  <si>
    <t>Micro FF</t>
  </si>
  <si>
    <t>2nd Generation</t>
  </si>
  <si>
    <t>10th Generation</t>
  </si>
  <si>
    <t>Xeon - 2009</t>
  </si>
  <si>
    <t>Servers</t>
  </si>
  <si>
    <t>3.5 or 2.5</t>
  </si>
  <si>
    <t>Total Bays</t>
  </si>
  <si>
    <t>DELL R730XD 2XE5-2699V4 12C/256G/26X2.5"</t>
  </si>
  <si>
    <t>DL-R730XD-2X12C-1</t>
  </si>
  <si>
    <t>DL-SV-R730-8C-6-1</t>
  </si>
  <si>
    <t>DELL R730 2X E5-V3 2.6G/NO-MEM/16X2.5</t>
  </si>
  <si>
    <t>DELL R910 4 X 2.4G 10C/ADD MEM + DRIVES</t>
  </si>
  <si>
    <t>DELL-R910-11</t>
  </si>
  <si>
    <t>DL-R720-8C-23</t>
  </si>
  <si>
    <t>DELL R720 2 X 2.4G 8C/128G/16X2.5"/H710</t>
  </si>
  <si>
    <t>Perc Card</t>
  </si>
  <si>
    <t>DL-SV-R720-8C-23</t>
  </si>
  <si>
    <t>DELL R720 2X2.6G 8C/128G/16X2.5"/H710</t>
  </si>
  <si>
    <t>DL-PE-R630-8C-1</t>
  </si>
  <si>
    <t>DELL R630 2X8C/64G/NO-HDD/2PSU</t>
  </si>
  <si>
    <t>DL-PE-R720-6C-25</t>
  </si>
  <si>
    <t>DELL R720 2X6C 2.5/128G/16X2.5"/H710</t>
  </si>
  <si>
    <t>HP-DL370G6/8C/1</t>
  </si>
  <si>
    <t>HP DL370G6 2 X 3.6 8C/ADD MEM + HDD/2PSU</t>
  </si>
  <si>
    <t>Ram Included</t>
  </si>
  <si>
    <t>Drives Included</t>
  </si>
  <si>
    <t>64GB</t>
  </si>
  <si>
    <t>2.5"</t>
  </si>
  <si>
    <t>2 x 900GB SAS</t>
  </si>
  <si>
    <t>4 x 900GB SAS</t>
  </si>
  <si>
    <t>8 bays total</t>
  </si>
  <si>
    <t>P440 Controller</t>
  </si>
  <si>
    <t>H710p MINI</t>
  </si>
  <si>
    <t>128GB</t>
  </si>
  <si>
    <t>None</t>
  </si>
  <si>
    <t>16 Bays Total</t>
  </si>
  <si>
    <t>4 Bays Total</t>
  </si>
  <si>
    <t xml:space="preserve">128GB </t>
  </si>
  <si>
    <t>H730P Mini</t>
  </si>
  <si>
    <t xml:space="preserve">64GB </t>
  </si>
  <si>
    <t>256GB</t>
  </si>
  <si>
    <t>10 Bays Total</t>
  </si>
  <si>
    <t>26 Bays Total</t>
  </si>
  <si>
    <t>H730 Mini</t>
  </si>
  <si>
    <t>H730MINI</t>
  </si>
  <si>
    <t>H700</t>
  </si>
  <si>
    <t xml:space="preserve">256GB </t>
  </si>
  <si>
    <t>DL-NB-E5580-I5-3</t>
  </si>
  <si>
    <t>DL-LAT-5500-I5-1</t>
  </si>
  <si>
    <t>DL-PREC-5540-I7-1</t>
  </si>
  <si>
    <t>DELL LAT 5580 I5/8G/256SSD/15.6"/W10P</t>
  </si>
  <si>
    <t>DELL LAT 5500 I5-8365U/8G/256SSD/W10P/15.6"</t>
  </si>
  <si>
    <t>DELL 5540 I7-9850H/32GB/512SSD/T1000/W10P</t>
  </si>
  <si>
    <t>9th Generation</t>
  </si>
  <si>
    <t>DELL LAT 5590 I5-8250/16GB/256SSD/W10P</t>
  </si>
  <si>
    <t>DLNB-5590-I5-16-1</t>
  </si>
  <si>
    <t>DELL LAT 5590 I7 1.9GHZ/16G/256G/W10P</t>
  </si>
  <si>
    <t>DL-NB-5590-I7-2</t>
  </si>
  <si>
    <t>DL-NB-7480-I5-2</t>
  </si>
  <si>
    <t>DELL LAT 7480 i5-6300U/16G/256G/W10P</t>
  </si>
  <si>
    <t>DL-NB-E7440-I5-100</t>
  </si>
  <si>
    <t>DELL 7440 I5-4200U/8G/256SSD/NO-OPT/W10P</t>
  </si>
  <si>
    <t>DL-OPT7460-1</t>
  </si>
  <si>
    <t>DELL AIO 7460 I5-8500/8G/256GSSD/23"NTOU</t>
  </si>
  <si>
    <t>All-In-One</t>
  </si>
  <si>
    <t>DL-PREC-5820-1</t>
  </si>
  <si>
    <t>6 Core Xeon</t>
  </si>
  <si>
    <t>DLL MT 7060 I5/8GB/256G/DVDW/W10P</t>
  </si>
  <si>
    <t>DL-MT-7060-I5-1</t>
  </si>
  <si>
    <t>DL-NB-E6430-I5-2.6-5</t>
  </si>
  <si>
    <t>DELL E6430 I5 2.6G/8G/500G/DVD/W10P</t>
  </si>
  <si>
    <t>DL-LAT-5500-I5-2</t>
  </si>
  <si>
    <t>DELL LAT 5500 I5-8365U/8G/512SSD/W10P/15.6"</t>
  </si>
  <si>
    <t>DELL LAT 7490 I7-8565/16G/256G/W10P/14</t>
  </si>
  <si>
    <t>DELL MT V3668 I5/8GB/256SSD/OPT/WIN10P</t>
  </si>
  <si>
    <t>DELL PREC 5820 XEON W2135/32G/512SSD/5GB P2000</t>
  </si>
  <si>
    <t>DL-NB-E5550-I5-1</t>
  </si>
  <si>
    <t>DELL E5550 I5 15.6" 8GB 256GB SSD W10P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</si>
</sst>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/>
    <xf numFmtId="0" fontId="2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409576</xdr:colOff>
      <xdr:row>0</xdr:row>
      <xdr:rowOff>0</xdr:rowOff>
    </xdr:from>
    <xdr:to>
      <xdr:col>6</xdr:col>
      <xdr:colOff>634449</xdr:colOff>
      <xdr:row>11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0D7E6A5-6C72-499F-BB80-B8EB55AA9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4026" y="0"/>
          <a:ext cx="6882848" cy="209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0"/>
  <sheetViews>
    <sheetView tabSelected="1" topLeftCell="A22" workbookViewId="0">
      <selection activeCell="A25" sqref="A25"/>
    </sheetView>
  </sheetViews>
  <sheetFormatPr defaultRowHeight="15" x14ac:dyDescent="0.25"/>
  <cols>
    <col min="1" max="1" width="19.7109375" bestFit="1" customWidth="1"/>
    <col min="2" max="2" width="48.42578125" bestFit="1" customWidth="1"/>
    <col min="3" max="3" width="14.7109375" customWidth="1"/>
    <col min="4" max="4" width="8.85546875" style="3" bestFit="1" customWidth="1"/>
    <col min="5" max="5" width="15.140625" style="3" bestFit="1" customWidth="1"/>
    <col min="6" max="6" width="12.7109375" style="3" bestFit="1" customWidth="1"/>
    <col min="7" max="7" width="14.7109375" style="2" bestFit="1" customWidth="1"/>
    <col min="8" max="8" width="10.5703125" bestFit="1" customWidth="1"/>
    <col min="9" max="9" width="14.85546875" bestFit="1" customWidth="1"/>
  </cols>
  <sheetData>
    <row r="1" spans="1:9" s="2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9" s="2" customFormat="1" x14ac:dyDescent="0.25">
      <c r="A2" s="15"/>
      <c r="B2" s="15"/>
      <c r="C2" s="15"/>
      <c r="D2" s="15"/>
      <c r="E2" s="15"/>
      <c r="F2" s="15"/>
      <c r="G2" s="15"/>
      <c r="H2" s="15"/>
      <c r="I2" s="15"/>
    </row>
    <row r="3" spans="1:9" s="2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s="2" customFormat="1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9" s="2" customFormat="1" x14ac:dyDescent="0.25">
      <c r="A5" s="15"/>
      <c r="B5" s="15"/>
      <c r="C5" s="15"/>
      <c r="D5" s="15"/>
      <c r="E5" s="15"/>
      <c r="F5" s="15"/>
      <c r="G5" s="15"/>
      <c r="H5" s="15"/>
      <c r="I5" s="15"/>
    </row>
    <row r="6" spans="1:9" s="2" customFormat="1" x14ac:dyDescent="0.25">
      <c r="A6" s="15"/>
      <c r="B6" s="15"/>
      <c r="C6" s="15"/>
      <c r="D6" s="15"/>
      <c r="E6" s="15"/>
      <c r="F6" s="15"/>
      <c r="G6" s="15"/>
      <c r="H6" s="15"/>
      <c r="I6" s="15"/>
    </row>
    <row r="7" spans="1:9" s="2" customFormat="1" x14ac:dyDescent="0.25">
      <c r="A7" s="15"/>
      <c r="B7" s="15"/>
      <c r="C7" s="15"/>
      <c r="D7" s="15"/>
      <c r="E7" s="15"/>
      <c r="F7" s="15"/>
      <c r="G7" s="15"/>
      <c r="H7" s="15"/>
      <c r="I7" s="15"/>
    </row>
    <row r="8" spans="1:9" s="2" customFormat="1" x14ac:dyDescent="0.25">
      <c r="A8" s="15"/>
      <c r="B8" s="15"/>
      <c r="C8" s="15"/>
      <c r="D8" s="15"/>
      <c r="E8" s="15"/>
      <c r="F8" s="15"/>
      <c r="G8" s="15"/>
      <c r="H8" s="15"/>
      <c r="I8" s="15"/>
    </row>
    <row r="9" spans="1:9" s="8" customFormat="1" x14ac:dyDescent="0.25">
      <c r="A9" s="5"/>
      <c r="B9" s="5"/>
      <c r="C9" s="5"/>
      <c r="D9" s="5"/>
      <c r="E9" s="5"/>
      <c r="F9" s="5"/>
      <c r="G9" s="5"/>
      <c r="H9" s="5"/>
      <c r="I9" s="5"/>
    </row>
    <row r="10" spans="1:9" s="8" customFormat="1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9" s="8" customFormat="1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9" s="2" customFormat="1" x14ac:dyDescent="0.25">
      <c r="A12" s="14" t="s">
        <v>41</v>
      </c>
      <c r="B12" s="14"/>
      <c r="C12" s="14"/>
      <c r="D12" s="14"/>
      <c r="E12" s="14"/>
      <c r="F12" s="14"/>
      <c r="G12" s="14"/>
      <c r="H12" s="14"/>
      <c r="I12" s="14"/>
    </row>
    <row r="13" spans="1:9" s="2" customFormat="1" x14ac:dyDescent="0.25">
      <c r="A13" s="14"/>
      <c r="B13" s="14"/>
      <c r="C13" s="14"/>
      <c r="D13" s="14"/>
      <c r="E13" s="14"/>
      <c r="F13" s="14"/>
      <c r="G13" s="14"/>
      <c r="H13" s="14"/>
      <c r="I13" s="14"/>
    </row>
    <row r="14" spans="1:9" x14ac:dyDescent="0.25">
      <c r="A14" s="10" t="s">
        <v>0</v>
      </c>
      <c r="B14" s="10" t="s">
        <v>1</v>
      </c>
      <c r="C14" s="10" t="s">
        <v>22</v>
      </c>
      <c r="D14" s="11" t="s">
        <v>30</v>
      </c>
      <c r="E14" s="11" t="s">
        <v>31</v>
      </c>
      <c r="F14" s="11" t="s">
        <v>32</v>
      </c>
      <c r="G14" s="10" t="s">
        <v>33</v>
      </c>
      <c r="H14" s="10" t="s">
        <v>2</v>
      </c>
      <c r="I14" s="10" t="s">
        <v>23</v>
      </c>
    </row>
    <row r="15" spans="1:9" s="8" customFormat="1" x14ac:dyDescent="0.25">
      <c r="A15" s="8" t="s">
        <v>169</v>
      </c>
      <c r="B15" s="8" t="s">
        <v>170</v>
      </c>
      <c r="C15" s="8" t="s">
        <v>25</v>
      </c>
      <c r="D15" s="4"/>
      <c r="E15" s="4" t="s">
        <v>36</v>
      </c>
      <c r="F15" s="3"/>
      <c r="G15" s="6" t="s">
        <v>34</v>
      </c>
      <c r="H15" s="1">
        <v>3950</v>
      </c>
      <c r="I15" s="1">
        <f t="shared" ref="I15" si="0">H15*1.15</f>
        <v>4542.5</v>
      </c>
    </row>
    <row r="16" spans="1:9" x14ac:dyDescent="0.25">
      <c r="A16" s="2" t="s">
        <v>12</v>
      </c>
      <c r="B16" s="2" t="s">
        <v>37</v>
      </c>
      <c r="C16" s="2" t="s">
        <v>25</v>
      </c>
      <c r="D16" s="4"/>
      <c r="E16" s="4" t="s">
        <v>36</v>
      </c>
      <c r="G16" s="6" t="s">
        <v>34</v>
      </c>
      <c r="H16" s="1">
        <v>5650</v>
      </c>
      <c r="I16" s="1">
        <f t="shared" ref="I16:I36" si="1">H16*1.15</f>
        <v>6497.4999999999991</v>
      </c>
    </row>
    <row r="17" spans="1:9" s="8" customFormat="1" x14ac:dyDescent="0.25">
      <c r="A17" s="8" t="s">
        <v>160</v>
      </c>
      <c r="B17" s="8" t="s">
        <v>161</v>
      </c>
      <c r="C17" s="8" t="s">
        <v>24</v>
      </c>
      <c r="D17" s="4" t="s">
        <v>36</v>
      </c>
      <c r="E17" s="4" t="s">
        <v>36</v>
      </c>
      <c r="F17" s="3"/>
      <c r="G17" s="6" t="s">
        <v>34</v>
      </c>
      <c r="H17" s="1">
        <v>5650</v>
      </c>
      <c r="I17" s="1">
        <f t="shared" ref="I17" si="2">H17*1.15</f>
        <v>6497.4999999999991</v>
      </c>
    </row>
    <row r="18" spans="1:9" x14ac:dyDescent="0.25">
      <c r="A18" s="2" t="s">
        <v>20</v>
      </c>
      <c r="B18" s="2" t="s">
        <v>21</v>
      </c>
      <c r="C18" s="2" t="s">
        <v>27</v>
      </c>
      <c r="D18" s="4" t="s">
        <v>36</v>
      </c>
      <c r="E18" s="4" t="s">
        <v>36</v>
      </c>
      <c r="G18" s="6" t="s">
        <v>34</v>
      </c>
      <c r="H18" s="1">
        <v>5950</v>
      </c>
      <c r="I18" s="1">
        <f t="shared" si="1"/>
        <v>6842.4999999999991</v>
      </c>
    </row>
    <row r="19" spans="1:9" x14ac:dyDescent="0.25">
      <c r="A19" s="2" t="s">
        <v>8</v>
      </c>
      <c r="B19" s="2" t="s">
        <v>9</v>
      </c>
      <c r="C19" s="2" t="s">
        <v>26</v>
      </c>
      <c r="D19" s="4" t="s">
        <v>36</v>
      </c>
      <c r="E19" s="4" t="s">
        <v>36</v>
      </c>
      <c r="G19" s="6" t="s">
        <v>34</v>
      </c>
      <c r="H19" s="1">
        <v>5950</v>
      </c>
      <c r="I19" s="1">
        <f t="shared" si="1"/>
        <v>6842.4999999999991</v>
      </c>
    </row>
    <row r="20" spans="1:9" x14ac:dyDescent="0.25">
      <c r="A20" s="2" t="s">
        <v>10</v>
      </c>
      <c r="B20" s="2" t="s">
        <v>11</v>
      </c>
      <c r="C20" s="2" t="s">
        <v>27</v>
      </c>
      <c r="D20" s="4" t="s">
        <v>36</v>
      </c>
      <c r="E20" s="4" t="s">
        <v>36</v>
      </c>
      <c r="G20" s="6" t="s">
        <v>34</v>
      </c>
      <c r="H20" s="1">
        <v>6250</v>
      </c>
      <c r="I20" s="1">
        <f t="shared" si="1"/>
        <v>7187.4999999999991</v>
      </c>
    </row>
    <row r="21" spans="1:9" x14ac:dyDescent="0.25">
      <c r="A21" s="2" t="s">
        <v>16</v>
      </c>
      <c r="B21" s="2" t="s">
        <v>17</v>
      </c>
      <c r="C21" s="2" t="s">
        <v>28</v>
      </c>
      <c r="D21" s="4" t="s">
        <v>36</v>
      </c>
      <c r="E21" s="4" t="s">
        <v>36</v>
      </c>
      <c r="G21" s="6" t="s">
        <v>34</v>
      </c>
      <c r="H21" s="1">
        <v>6500</v>
      </c>
      <c r="I21" s="1">
        <f t="shared" si="1"/>
        <v>7474.9999999999991</v>
      </c>
    </row>
    <row r="22" spans="1:9" x14ac:dyDescent="0.25">
      <c r="A22" s="2" t="s">
        <v>18</v>
      </c>
      <c r="B22" s="2" t="s">
        <v>19</v>
      </c>
      <c r="C22" s="2" t="s">
        <v>28</v>
      </c>
      <c r="D22" s="4" t="s">
        <v>36</v>
      </c>
      <c r="E22" s="4" t="s">
        <v>36</v>
      </c>
      <c r="G22" s="6" t="s">
        <v>34</v>
      </c>
      <c r="H22" s="1">
        <v>6500</v>
      </c>
      <c r="I22" s="1">
        <f t="shared" si="1"/>
        <v>7474.9999999999991</v>
      </c>
    </row>
    <row r="23" spans="1:9" s="8" customFormat="1" x14ac:dyDescent="0.25">
      <c r="A23" s="8" t="s">
        <v>176</v>
      </c>
      <c r="B23" s="8" t="s">
        <v>177</v>
      </c>
      <c r="C23" s="8" t="s">
        <v>26</v>
      </c>
      <c r="D23" s="4" t="s">
        <v>36</v>
      </c>
      <c r="E23" s="4" t="s">
        <v>36</v>
      </c>
      <c r="F23" s="3"/>
      <c r="G23" s="6" t="s">
        <v>35</v>
      </c>
      <c r="H23" s="1">
        <v>6500</v>
      </c>
      <c r="I23" s="1">
        <f t="shared" si="1"/>
        <v>7474.9999999999991</v>
      </c>
    </row>
    <row r="24" spans="1:9" x14ac:dyDescent="0.25">
      <c r="A24" s="2" t="s">
        <v>6</v>
      </c>
      <c r="B24" s="2" t="s">
        <v>38</v>
      </c>
      <c r="C24" s="2" t="s">
        <v>27</v>
      </c>
      <c r="D24" s="4" t="s">
        <v>36</v>
      </c>
      <c r="E24" s="4" t="s">
        <v>36</v>
      </c>
      <c r="G24" s="6" t="s">
        <v>34</v>
      </c>
      <c r="H24" s="1">
        <v>6950</v>
      </c>
      <c r="I24" s="1">
        <f>H24*1.15</f>
        <v>7992.4999999999991</v>
      </c>
    </row>
    <row r="25" spans="1:9" s="8" customFormat="1" x14ac:dyDescent="0.25">
      <c r="A25" s="16" t="s">
        <v>158</v>
      </c>
      <c r="B25" s="8" t="s">
        <v>159</v>
      </c>
      <c r="C25" s="8" t="s">
        <v>27</v>
      </c>
      <c r="D25" s="4" t="s">
        <v>36</v>
      </c>
      <c r="E25" s="4" t="s">
        <v>36</v>
      </c>
      <c r="F25" s="3"/>
      <c r="G25" s="6" t="s">
        <v>34</v>
      </c>
      <c r="H25" s="1">
        <v>7450</v>
      </c>
      <c r="I25" s="1">
        <f>H25*1.15</f>
        <v>8567.5</v>
      </c>
    </row>
    <row r="26" spans="1:9" s="8" customFormat="1" x14ac:dyDescent="0.25">
      <c r="A26" s="8" t="s">
        <v>147</v>
      </c>
      <c r="B26" s="8" t="s">
        <v>150</v>
      </c>
      <c r="C26" s="8" t="s">
        <v>27</v>
      </c>
      <c r="D26" s="4" t="s">
        <v>36</v>
      </c>
      <c r="E26" s="4" t="s">
        <v>36</v>
      </c>
      <c r="F26" s="3"/>
      <c r="G26" s="6" t="s">
        <v>35</v>
      </c>
      <c r="H26" s="1">
        <v>7450</v>
      </c>
      <c r="I26" s="1">
        <f>H26*1.15</f>
        <v>8567.5</v>
      </c>
    </row>
    <row r="27" spans="1:9" x14ac:dyDescent="0.25">
      <c r="A27" s="2" t="s">
        <v>13</v>
      </c>
      <c r="B27" s="2" t="s">
        <v>39</v>
      </c>
      <c r="C27" s="2" t="s">
        <v>26</v>
      </c>
      <c r="D27" s="4" t="s">
        <v>36</v>
      </c>
      <c r="E27" s="4" t="s">
        <v>36</v>
      </c>
      <c r="G27" s="6" t="s">
        <v>34</v>
      </c>
      <c r="H27" s="1">
        <v>7750</v>
      </c>
      <c r="I27" s="1">
        <f t="shared" si="1"/>
        <v>8912.5</v>
      </c>
    </row>
    <row r="28" spans="1:9" x14ac:dyDescent="0.25">
      <c r="A28" s="2" t="s">
        <v>14</v>
      </c>
      <c r="B28" s="2" t="s">
        <v>15</v>
      </c>
      <c r="C28" s="2" t="s">
        <v>27</v>
      </c>
      <c r="D28" s="4" t="s">
        <v>36</v>
      </c>
      <c r="E28" s="4" t="s">
        <v>36</v>
      </c>
      <c r="G28" s="6" t="s">
        <v>34</v>
      </c>
      <c r="H28" s="1">
        <v>7950</v>
      </c>
      <c r="I28" s="1">
        <f t="shared" si="1"/>
        <v>9142.5</v>
      </c>
    </row>
    <row r="29" spans="1:9" s="8" customFormat="1" x14ac:dyDescent="0.25">
      <c r="A29" s="8" t="s">
        <v>148</v>
      </c>
      <c r="B29" s="8" t="s">
        <v>151</v>
      </c>
      <c r="C29" s="8" t="s">
        <v>29</v>
      </c>
      <c r="D29" s="4" t="s">
        <v>36</v>
      </c>
      <c r="E29" s="4" t="s">
        <v>36</v>
      </c>
      <c r="F29" s="4" t="s">
        <v>36</v>
      </c>
      <c r="G29" s="6" t="s">
        <v>35</v>
      </c>
      <c r="H29" s="1">
        <v>8450</v>
      </c>
      <c r="I29" s="1">
        <f t="shared" si="1"/>
        <v>9717.5</v>
      </c>
    </row>
    <row r="30" spans="1:9" s="8" customFormat="1" x14ac:dyDescent="0.25">
      <c r="A30" s="8" t="s">
        <v>171</v>
      </c>
      <c r="B30" s="8" t="s">
        <v>172</v>
      </c>
      <c r="C30" s="8" t="s">
        <v>29</v>
      </c>
      <c r="D30" s="4" t="s">
        <v>36</v>
      </c>
      <c r="E30" s="4" t="s">
        <v>36</v>
      </c>
      <c r="F30" s="4" t="s">
        <v>36</v>
      </c>
      <c r="G30" s="6" t="s">
        <v>35</v>
      </c>
      <c r="H30" s="1">
        <v>8950</v>
      </c>
      <c r="I30" s="1">
        <f t="shared" ref="I30" si="3">H30*1.15</f>
        <v>10292.5</v>
      </c>
    </row>
    <row r="31" spans="1:9" s="8" customFormat="1" x14ac:dyDescent="0.25">
      <c r="A31" s="8" t="s">
        <v>155</v>
      </c>
      <c r="B31" s="8" t="s">
        <v>154</v>
      </c>
      <c r="C31" s="8" t="s">
        <v>29</v>
      </c>
      <c r="D31" s="4" t="s">
        <v>36</v>
      </c>
      <c r="E31" s="4" t="s">
        <v>36</v>
      </c>
      <c r="F31" s="4" t="s">
        <v>36</v>
      </c>
      <c r="G31" s="6" t="s">
        <v>35</v>
      </c>
      <c r="H31" s="1">
        <v>8950</v>
      </c>
      <c r="I31" s="1">
        <f t="shared" ref="I31" si="4">H31*1.15</f>
        <v>10292.5</v>
      </c>
    </row>
    <row r="32" spans="1:9" x14ac:dyDescent="0.25">
      <c r="A32" s="2" t="s">
        <v>7</v>
      </c>
      <c r="B32" s="2" t="s">
        <v>173</v>
      </c>
      <c r="C32" s="2" t="s">
        <v>29</v>
      </c>
      <c r="D32" s="4" t="s">
        <v>36</v>
      </c>
      <c r="E32" s="4" t="s">
        <v>36</v>
      </c>
      <c r="F32" s="4" t="s">
        <v>36</v>
      </c>
      <c r="G32" s="6" t="s">
        <v>34</v>
      </c>
      <c r="H32" s="1">
        <v>9450</v>
      </c>
      <c r="I32" s="1">
        <f>H32*1.15</f>
        <v>10867.5</v>
      </c>
    </row>
    <row r="33" spans="1:9" s="8" customFormat="1" x14ac:dyDescent="0.25">
      <c r="A33" s="8" t="s">
        <v>157</v>
      </c>
      <c r="B33" s="8" t="s">
        <v>156</v>
      </c>
      <c r="C33" s="8" t="s">
        <v>29</v>
      </c>
      <c r="D33" s="4" t="s">
        <v>36</v>
      </c>
      <c r="E33" s="4" t="s">
        <v>36</v>
      </c>
      <c r="F33" s="4" t="s">
        <v>36</v>
      </c>
      <c r="G33" s="6" t="s">
        <v>35</v>
      </c>
      <c r="H33" s="1">
        <v>9450</v>
      </c>
      <c r="I33" s="1">
        <f>H33*1.15</f>
        <v>10867.5</v>
      </c>
    </row>
    <row r="34" spans="1:9" x14ac:dyDescent="0.25">
      <c r="A34" s="2" t="s">
        <v>4</v>
      </c>
      <c r="B34" s="2" t="s">
        <v>5</v>
      </c>
      <c r="C34" s="2" t="s">
        <v>29</v>
      </c>
      <c r="D34" s="4" t="s">
        <v>36</v>
      </c>
      <c r="E34" s="4" t="s">
        <v>36</v>
      </c>
      <c r="F34" s="4" t="s">
        <v>36</v>
      </c>
      <c r="G34" s="6" t="s">
        <v>34</v>
      </c>
      <c r="H34" s="1">
        <v>9950</v>
      </c>
      <c r="I34" s="1">
        <f t="shared" si="1"/>
        <v>11442.5</v>
      </c>
    </row>
    <row r="35" spans="1:9" x14ac:dyDescent="0.25">
      <c r="A35" s="2" t="s">
        <v>3</v>
      </c>
      <c r="B35" s="2" t="s">
        <v>40</v>
      </c>
      <c r="C35" s="2" t="s">
        <v>29</v>
      </c>
      <c r="D35" s="4" t="s">
        <v>36</v>
      </c>
      <c r="E35" s="4" t="s">
        <v>36</v>
      </c>
      <c r="F35" s="4" t="s">
        <v>36</v>
      </c>
      <c r="G35" s="6" t="s">
        <v>35</v>
      </c>
      <c r="H35" s="1">
        <v>12950</v>
      </c>
      <c r="I35" s="1">
        <f t="shared" si="1"/>
        <v>14892.499999999998</v>
      </c>
    </row>
    <row r="36" spans="1:9" s="8" customFormat="1" x14ac:dyDescent="0.25">
      <c r="A36" s="8" t="s">
        <v>149</v>
      </c>
      <c r="B36" s="8" t="s">
        <v>152</v>
      </c>
      <c r="C36" s="8" t="s">
        <v>153</v>
      </c>
      <c r="D36" s="4" t="s">
        <v>36</v>
      </c>
      <c r="E36" s="4" t="s">
        <v>36</v>
      </c>
      <c r="F36" s="4" t="s">
        <v>36</v>
      </c>
      <c r="G36" s="6" t="s">
        <v>35</v>
      </c>
      <c r="H36" s="1">
        <v>15950</v>
      </c>
      <c r="I36" s="1">
        <f t="shared" si="1"/>
        <v>18342.5</v>
      </c>
    </row>
    <row r="37" spans="1:9" x14ac:dyDescent="0.25">
      <c r="C37" s="2"/>
    </row>
    <row r="38" spans="1:9" x14ac:dyDescent="0.25">
      <c r="A38" s="14" t="s">
        <v>42</v>
      </c>
      <c r="B38" s="14"/>
      <c r="C38" s="14"/>
      <c r="D38" s="14"/>
      <c r="E38" s="14"/>
      <c r="F38" s="14"/>
      <c r="G38" s="14"/>
      <c r="H38" s="14"/>
      <c r="I38" s="14"/>
    </row>
    <row r="39" spans="1:9" x14ac:dyDescent="0.25">
      <c r="A39" s="14"/>
      <c r="B39" s="14"/>
      <c r="C39" s="14"/>
      <c r="D39" s="14"/>
      <c r="E39" s="14"/>
      <c r="F39" s="14"/>
      <c r="G39" s="14"/>
      <c r="H39" s="14"/>
      <c r="I39" s="14"/>
    </row>
    <row r="40" spans="1:9" s="2" customFormat="1" x14ac:dyDescent="0.25">
      <c r="A40" s="10" t="s">
        <v>0</v>
      </c>
      <c r="B40" s="10" t="s">
        <v>1</v>
      </c>
      <c r="C40" s="10" t="s">
        <v>22</v>
      </c>
      <c r="D40" s="11" t="s">
        <v>30</v>
      </c>
      <c r="E40" s="11" t="s">
        <v>31</v>
      </c>
      <c r="F40" s="11" t="s">
        <v>32</v>
      </c>
      <c r="G40" s="10" t="s">
        <v>95</v>
      </c>
      <c r="H40" s="10" t="s">
        <v>2</v>
      </c>
      <c r="I40" s="10" t="s">
        <v>23</v>
      </c>
    </row>
    <row r="41" spans="1:9" x14ac:dyDescent="0.25">
      <c r="A41" s="7" t="s">
        <v>85</v>
      </c>
      <c r="B41" s="7" t="s">
        <v>86</v>
      </c>
      <c r="C41" s="7" t="s">
        <v>101</v>
      </c>
      <c r="D41" s="7"/>
      <c r="E41" s="4" t="s">
        <v>36</v>
      </c>
      <c r="F41" s="2"/>
      <c r="G41" s="6" t="s">
        <v>97</v>
      </c>
      <c r="H41" s="1">
        <v>1950</v>
      </c>
      <c r="I41" s="1">
        <f t="shared" ref="I41:I68" si="5">H41*1.15</f>
        <v>2242.5</v>
      </c>
    </row>
    <row r="42" spans="1:9" x14ac:dyDescent="0.25">
      <c r="A42" s="7" t="s">
        <v>47</v>
      </c>
      <c r="B42" s="7" t="s">
        <v>48</v>
      </c>
      <c r="C42" s="7" t="s">
        <v>25</v>
      </c>
      <c r="D42" s="7"/>
      <c r="E42" s="4" t="s">
        <v>36</v>
      </c>
      <c r="F42" s="2"/>
      <c r="G42" s="6" t="s">
        <v>96</v>
      </c>
      <c r="H42" s="1">
        <v>2250</v>
      </c>
      <c r="I42" s="1">
        <f t="shared" si="5"/>
        <v>2587.5</v>
      </c>
    </row>
    <row r="43" spans="1:9" x14ac:dyDescent="0.25">
      <c r="A43" s="7" t="s">
        <v>45</v>
      </c>
      <c r="B43" s="7" t="s">
        <v>46</v>
      </c>
      <c r="C43" s="7" t="s">
        <v>25</v>
      </c>
      <c r="D43" s="4" t="s">
        <v>36</v>
      </c>
      <c r="E43" s="4" t="s">
        <v>36</v>
      </c>
      <c r="F43" s="2"/>
      <c r="G43" s="6" t="s">
        <v>96</v>
      </c>
      <c r="H43" s="1">
        <v>2250</v>
      </c>
      <c r="I43" s="1">
        <f t="shared" si="5"/>
        <v>2587.5</v>
      </c>
    </row>
    <row r="44" spans="1:9" x14ac:dyDescent="0.25">
      <c r="A44" s="7" t="s">
        <v>43</v>
      </c>
      <c r="B44" s="7" t="s">
        <v>44</v>
      </c>
      <c r="C44" s="7" t="s">
        <v>25</v>
      </c>
      <c r="D44" s="7"/>
      <c r="E44" s="4" t="s">
        <v>36</v>
      </c>
      <c r="F44" s="2"/>
      <c r="G44" s="6" t="s">
        <v>96</v>
      </c>
      <c r="H44" s="1">
        <v>2250</v>
      </c>
      <c r="I44" s="1">
        <f t="shared" si="5"/>
        <v>2587.5</v>
      </c>
    </row>
    <row r="45" spans="1:9" x14ac:dyDescent="0.25">
      <c r="A45" s="7" t="s">
        <v>49</v>
      </c>
      <c r="B45" s="7" t="s">
        <v>50</v>
      </c>
      <c r="C45" s="7" t="s">
        <v>25</v>
      </c>
      <c r="D45" s="8"/>
      <c r="E45" s="4" t="s">
        <v>36</v>
      </c>
      <c r="F45" s="2"/>
      <c r="G45" s="6" t="s">
        <v>96</v>
      </c>
      <c r="H45" s="1">
        <v>2250</v>
      </c>
      <c r="I45" s="1">
        <f t="shared" si="5"/>
        <v>2587.5</v>
      </c>
    </row>
    <row r="46" spans="1:9" x14ac:dyDescent="0.25">
      <c r="A46" s="7" t="s">
        <v>51</v>
      </c>
      <c r="B46" s="7" t="s">
        <v>52</v>
      </c>
      <c r="C46" s="7" t="s">
        <v>25</v>
      </c>
      <c r="D46" s="7"/>
      <c r="E46" s="4" t="s">
        <v>36</v>
      </c>
      <c r="F46" s="2"/>
      <c r="G46" s="6" t="s">
        <v>96</v>
      </c>
      <c r="H46" s="1">
        <v>2250</v>
      </c>
      <c r="I46" s="1">
        <f t="shared" si="5"/>
        <v>2587.5</v>
      </c>
    </row>
    <row r="47" spans="1:9" x14ac:dyDescent="0.25">
      <c r="A47" s="7" t="s">
        <v>63</v>
      </c>
      <c r="B47" s="7" t="s">
        <v>64</v>
      </c>
      <c r="C47" s="7" t="s">
        <v>25</v>
      </c>
      <c r="D47" s="7"/>
      <c r="E47" s="4" t="s">
        <v>36</v>
      </c>
      <c r="F47" s="2"/>
      <c r="G47" s="6" t="s">
        <v>98</v>
      </c>
      <c r="H47" s="1">
        <v>2250</v>
      </c>
      <c r="I47" s="1">
        <f t="shared" si="5"/>
        <v>2587.5</v>
      </c>
    </row>
    <row r="48" spans="1:9" x14ac:dyDescent="0.25">
      <c r="A48" s="7" t="s">
        <v>89</v>
      </c>
      <c r="B48" s="7" t="s">
        <v>90</v>
      </c>
      <c r="C48" s="7" t="s">
        <v>25</v>
      </c>
      <c r="D48" s="7"/>
      <c r="E48" s="4" t="s">
        <v>36</v>
      </c>
      <c r="F48" s="2"/>
      <c r="G48" s="6" t="s">
        <v>97</v>
      </c>
      <c r="H48" s="1">
        <v>2450</v>
      </c>
      <c r="I48" s="1">
        <f t="shared" si="5"/>
        <v>2817.5</v>
      </c>
    </row>
    <row r="49" spans="1:9" x14ac:dyDescent="0.25">
      <c r="A49" s="7" t="s">
        <v>73</v>
      </c>
      <c r="B49" s="7" t="s">
        <v>74</v>
      </c>
      <c r="C49" s="7" t="s">
        <v>101</v>
      </c>
      <c r="D49" s="7"/>
      <c r="E49" s="4" t="s">
        <v>36</v>
      </c>
      <c r="F49" s="2"/>
      <c r="G49" s="6" t="s">
        <v>98</v>
      </c>
      <c r="H49" s="1">
        <v>2500</v>
      </c>
      <c r="I49" s="1">
        <f>H49*1.15</f>
        <v>2875</v>
      </c>
    </row>
    <row r="50" spans="1:9" x14ac:dyDescent="0.25">
      <c r="A50" s="7" t="s">
        <v>91</v>
      </c>
      <c r="B50" s="7" t="s">
        <v>92</v>
      </c>
      <c r="C50" s="7" t="s">
        <v>24</v>
      </c>
      <c r="D50" s="7"/>
      <c r="E50" s="4" t="s">
        <v>36</v>
      </c>
      <c r="F50" s="2"/>
      <c r="G50" s="6" t="s">
        <v>97</v>
      </c>
      <c r="H50" s="1">
        <v>3250</v>
      </c>
      <c r="I50" s="1">
        <f t="shared" si="5"/>
        <v>3737.4999999999995</v>
      </c>
    </row>
    <row r="51" spans="1:9" x14ac:dyDescent="0.25">
      <c r="A51" s="7" t="s">
        <v>53</v>
      </c>
      <c r="B51" s="7" t="s">
        <v>54</v>
      </c>
      <c r="C51" s="7" t="s">
        <v>25</v>
      </c>
      <c r="D51" s="8"/>
      <c r="E51" s="4" t="s">
        <v>36</v>
      </c>
      <c r="F51" s="2"/>
      <c r="G51" s="6" t="s">
        <v>96</v>
      </c>
      <c r="H51" s="1">
        <v>3250</v>
      </c>
      <c r="I51" s="1">
        <f t="shared" si="5"/>
        <v>3737.4999999999995</v>
      </c>
    </row>
    <row r="52" spans="1:9" x14ac:dyDescent="0.25">
      <c r="A52" s="7" t="s">
        <v>65</v>
      </c>
      <c r="B52" s="7" t="s">
        <v>66</v>
      </c>
      <c r="C52" s="7" t="s">
        <v>24</v>
      </c>
      <c r="D52" s="4" t="s">
        <v>36</v>
      </c>
      <c r="E52" s="4" t="s">
        <v>36</v>
      </c>
      <c r="F52" s="2"/>
      <c r="G52" s="6" t="s">
        <v>98</v>
      </c>
      <c r="H52" s="1">
        <v>3450</v>
      </c>
      <c r="I52" s="1">
        <f t="shared" si="5"/>
        <v>3967.4999999999995</v>
      </c>
    </row>
    <row r="53" spans="1:9" x14ac:dyDescent="0.25">
      <c r="A53" s="7" t="s">
        <v>75</v>
      </c>
      <c r="B53" s="7" t="s">
        <v>76</v>
      </c>
      <c r="C53" s="7" t="s">
        <v>25</v>
      </c>
      <c r="D53" s="7"/>
      <c r="E53" s="4" t="s">
        <v>36</v>
      </c>
      <c r="F53" s="2"/>
      <c r="G53" s="6" t="s">
        <v>99</v>
      </c>
      <c r="H53" s="1">
        <v>3750</v>
      </c>
      <c r="I53" s="1">
        <f t="shared" si="5"/>
        <v>4312.5</v>
      </c>
    </row>
    <row r="54" spans="1:9" x14ac:dyDescent="0.25">
      <c r="A54" s="7" t="s">
        <v>79</v>
      </c>
      <c r="B54" s="7" t="s">
        <v>80</v>
      </c>
      <c r="C54" s="7" t="s">
        <v>28</v>
      </c>
      <c r="D54" s="7"/>
      <c r="E54" s="4" t="s">
        <v>36</v>
      </c>
      <c r="F54" s="2"/>
      <c r="G54" s="6" t="s">
        <v>97</v>
      </c>
      <c r="H54" s="1">
        <v>4950</v>
      </c>
      <c r="I54" s="1">
        <f t="shared" si="5"/>
        <v>5692.5</v>
      </c>
    </row>
    <row r="55" spans="1:9" x14ac:dyDescent="0.25">
      <c r="A55" s="7" t="s">
        <v>81</v>
      </c>
      <c r="B55" s="7" t="s">
        <v>82</v>
      </c>
      <c r="C55" s="8" t="s">
        <v>28</v>
      </c>
      <c r="D55" s="7"/>
      <c r="E55" s="4" t="s">
        <v>36</v>
      </c>
      <c r="F55" s="2"/>
      <c r="G55" s="6" t="s">
        <v>97</v>
      </c>
      <c r="H55" s="1">
        <v>4950</v>
      </c>
      <c r="I55" s="1">
        <f t="shared" si="5"/>
        <v>5692.5</v>
      </c>
    </row>
    <row r="56" spans="1:9" x14ac:dyDescent="0.25">
      <c r="A56" s="7" t="s">
        <v>87</v>
      </c>
      <c r="B56" s="7" t="s">
        <v>88</v>
      </c>
      <c r="C56" s="7" t="s">
        <v>24</v>
      </c>
      <c r="D56" s="7"/>
      <c r="E56" s="4" t="s">
        <v>36</v>
      </c>
      <c r="F56" s="2"/>
      <c r="G56" s="6" t="s">
        <v>97</v>
      </c>
      <c r="H56" s="1">
        <v>4950</v>
      </c>
      <c r="I56" s="1">
        <f t="shared" si="5"/>
        <v>5692.5</v>
      </c>
    </row>
    <row r="57" spans="1:9" x14ac:dyDescent="0.25">
      <c r="A57" s="7" t="s">
        <v>77</v>
      </c>
      <c r="B57" s="7" t="s">
        <v>78</v>
      </c>
      <c r="C57" s="7" t="s">
        <v>28</v>
      </c>
      <c r="D57" s="7"/>
      <c r="E57" s="4" t="s">
        <v>36</v>
      </c>
      <c r="F57" s="2"/>
      <c r="G57" s="6" t="s">
        <v>97</v>
      </c>
      <c r="H57" s="1">
        <v>4950</v>
      </c>
      <c r="I57" s="1">
        <f t="shared" si="5"/>
        <v>5692.5</v>
      </c>
    </row>
    <row r="58" spans="1:9" x14ac:dyDescent="0.25">
      <c r="A58" s="8" t="s">
        <v>83</v>
      </c>
      <c r="B58" s="8" t="s">
        <v>84</v>
      </c>
      <c r="C58" s="8" t="s">
        <v>103</v>
      </c>
      <c r="D58" s="8"/>
      <c r="E58" s="4" t="s">
        <v>36</v>
      </c>
      <c r="F58" s="2"/>
      <c r="G58" s="6" t="s">
        <v>97</v>
      </c>
      <c r="H58" s="1">
        <v>4999</v>
      </c>
      <c r="I58" s="1">
        <f t="shared" si="5"/>
        <v>5748.8499999999995</v>
      </c>
    </row>
    <row r="59" spans="1:9" s="8" customFormat="1" x14ac:dyDescent="0.25">
      <c r="A59" s="16" t="s">
        <v>79</v>
      </c>
      <c r="B59" s="8" t="s">
        <v>174</v>
      </c>
      <c r="C59" s="8" t="s">
        <v>28</v>
      </c>
      <c r="E59" s="4" t="s">
        <v>36</v>
      </c>
      <c r="G59" s="6" t="s">
        <v>97</v>
      </c>
      <c r="H59" s="1">
        <v>5450</v>
      </c>
      <c r="I59" s="1">
        <f t="shared" ref="I59" si="6">H59*1.15</f>
        <v>6267.4999999999991</v>
      </c>
    </row>
    <row r="60" spans="1:9" x14ac:dyDescent="0.25">
      <c r="A60" s="16" t="s">
        <v>67</v>
      </c>
      <c r="B60" s="8" t="s">
        <v>68</v>
      </c>
      <c r="C60" s="8" t="s">
        <v>28</v>
      </c>
      <c r="D60" s="4" t="s">
        <v>36</v>
      </c>
      <c r="E60" s="4" t="s">
        <v>36</v>
      </c>
      <c r="F60" s="2"/>
      <c r="G60" s="6" t="s">
        <v>98</v>
      </c>
      <c r="H60" s="1">
        <v>5950</v>
      </c>
      <c r="I60" s="1">
        <f t="shared" si="5"/>
        <v>6842.4999999999991</v>
      </c>
    </row>
    <row r="61" spans="1:9" x14ac:dyDescent="0.25">
      <c r="A61" s="16" t="s">
        <v>55</v>
      </c>
      <c r="B61" s="8" t="s">
        <v>56</v>
      </c>
      <c r="C61" s="8" t="s">
        <v>29</v>
      </c>
      <c r="D61" s="4" t="s">
        <v>36</v>
      </c>
      <c r="E61" s="4" t="s">
        <v>36</v>
      </c>
      <c r="F61" s="4" t="s">
        <v>36</v>
      </c>
      <c r="G61" s="9" t="s">
        <v>100</v>
      </c>
      <c r="H61" s="1">
        <v>6250</v>
      </c>
      <c r="I61" s="1">
        <f t="shared" si="5"/>
        <v>7187.4999999999991</v>
      </c>
    </row>
    <row r="62" spans="1:9" x14ac:dyDescent="0.25">
      <c r="A62" s="16" t="s">
        <v>59</v>
      </c>
      <c r="B62" s="8" t="s">
        <v>60</v>
      </c>
      <c r="C62" s="8" t="s">
        <v>29</v>
      </c>
      <c r="D62" s="4" t="s">
        <v>36</v>
      </c>
      <c r="E62" s="4" t="s">
        <v>36</v>
      </c>
      <c r="F62" s="4" t="s">
        <v>36</v>
      </c>
      <c r="G62" s="9" t="s">
        <v>98</v>
      </c>
      <c r="H62" s="1">
        <v>6250</v>
      </c>
      <c r="I62" s="1">
        <f t="shared" si="5"/>
        <v>7187.4999999999991</v>
      </c>
    </row>
    <row r="63" spans="1:9" x14ac:dyDescent="0.25">
      <c r="A63" s="16" t="s">
        <v>93</v>
      </c>
      <c r="B63" s="8" t="s">
        <v>94</v>
      </c>
      <c r="C63" s="8" t="s">
        <v>29</v>
      </c>
      <c r="D63" s="4" t="s">
        <v>36</v>
      </c>
      <c r="E63" s="4" t="s">
        <v>36</v>
      </c>
      <c r="F63" s="4" t="s">
        <v>36</v>
      </c>
      <c r="G63" s="9" t="s">
        <v>97</v>
      </c>
      <c r="H63" s="1">
        <v>6250</v>
      </c>
      <c r="I63" s="1">
        <f t="shared" si="5"/>
        <v>7187.4999999999991</v>
      </c>
    </row>
    <row r="64" spans="1:9" s="8" customFormat="1" x14ac:dyDescent="0.25">
      <c r="A64" s="16" t="s">
        <v>168</v>
      </c>
      <c r="B64" s="8" t="s">
        <v>167</v>
      </c>
      <c r="C64" s="8" t="s">
        <v>29</v>
      </c>
      <c r="D64" s="4" t="s">
        <v>36</v>
      </c>
      <c r="E64" s="4" t="s">
        <v>36</v>
      </c>
      <c r="F64" s="4" t="s">
        <v>36</v>
      </c>
      <c r="G64" s="9" t="s">
        <v>97</v>
      </c>
      <c r="H64" s="1">
        <v>6250</v>
      </c>
      <c r="I64" s="1">
        <f t="shared" ref="I64" si="7">H64*1.15</f>
        <v>7187.4999999999991</v>
      </c>
    </row>
    <row r="65" spans="1:9" x14ac:dyDescent="0.25">
      <c r="A65" s="16" t="s">
        <v>61</v>
      </c>
      <c r="B65" s="8" t="s">
        <v>62</v>
      </c>
      <c r="C65" s="8" t="s">
        <v>102</v>
      </c>
      <c r="D65" s="4" t="s">
        <v>36</v>
      </c>
      <c r="E65" s="4" t="s">
        <v>36</v>
      </c>
      <c r="F65" s="4" t="s">
        <v>36</v>
      </c>
      <c r="G65" s="9" t="s">
        <v>98</v>
      </c>
      <c r="H65" s="1">
        <v>6950</v>
      </c>
      <c r="I65" s="1">
        <f t="shared" si="5"/>
        <v>7992.4999999999991</v>
      </c>
    </row>
    <row r="66" spans="1:9" x14ac:dyDescent="0.25">
      <c r="A66" s="16" t="s">
        <v>69</v>
      </c>
      <c r="B66" s="8" t="s">
        <v>70</v>
      </c>
      <c r="C66" s="8" t="s">
        <v>102</v>
      </c>
      <c r="D66" s="4" t="s">
        <v>36</v>
      </c>
      <c r="E66" s="4" t="s">
        <v>36</v>
      </c>
      <c r="F66" s="4" t="s">
        <v>36</v>
      </c>
      <c r="G66" s="9" t="s">
        <v>98</v>
      </c>
      <c r="H66" s="1">
        <v>6950</v>
      </c>
      <c r="I66" s="1">
        <f t="shared" si="5"/>
        <v>7992.4999999999991</v>
      </c>
    </row>
    <row r="67" spans="1:9" x14ac:dyDescent="0.25">
      <c r="A67" s="16" t="s">
        <v>71</v>
      </c>
      <c r="B67" s="8" t="s">
        <v>72</v>
      </c>
      <c r="C67" s="8" t="s">
        <v>102</v>
      </c>
      <c r="D67" s="4" t="s">
        <v>36</v>
      </c>
      <c r="E67" s="4" t="s">
        <v>36</v>
      </c>
      <c r="F67" s="4" t="s">
        <v>36</v>
      </c>
      <c r="G67" s="9" t="s">
        <v>98</v>
      </c>
      <c r="H67" s="1">
        <v>6950</v>
      </c>
      <c r="I67" s="1">
        <f t="shared" si="5"/>
        <v>7992.4999999999991</v>
      </c>
    </row>
    <row r="68" spans="1:9" x14ac:dyDescent="0.25">
      <c r="A68" s="16" t="s">
        <v>57</v>
      </c>
      <c r="B68" s="8" t="s">
        <v>58</v>
      </c>
      <c r="C68" s="8" t="s">
        <v>102</v>
      </c>
      <c r="D68" s="4" t="s">
        <v>36</v>
      </c>
      <c r="E68" s="4" t="s">
        <v>36</v>
      </c>
      <c r="F68" s="4" t="s">
        <v>36</v>
      </c>
      <c r="G68" s="9" t="s">
        <v>100</v>
      </c>
      <c r="H68" s="1">
        <v>7450</v>
      </c>
      <c r="I68" s="1">
        <f t="shared" si="5"/>
        <v>8567.5</v>
      </c>
    </row>
    <row r="69" spans="1:9" s="8" customFormat="1" x14ac:dyDescent="0.25">
      <c r="A69" s="16" t="s">
        <v>162</v>
      </c>
      <c r="B69" s="8" t="s">
        <v>163</v>
      </c>
      <c r="C69" s="8" t="s">
        <v>29</v>
      </c>
      <c r="D69" s="4" t="s">
        <v>36</v>
      </c>
      <c r="E69" s="4" t="s">
        <v>36</v>
      </c>
      <c r="F69" s="4"/>
      <c r="G69" s="9" t="s">
        <v>164</v>
      </c>
      <c r="H69" s="1">
        <v>8500</v>
      </c>
      <c r="I69" s="1">
        <f t="shared" ref="I69" si="8">H69*1.15</f>
        <v>9775</v>
      </c>
    </row>
    <row r="70" spans="1:9" s="8" customFormat="1" x14ac:dyDescent="0.25">
      <c r="A70" s="16" t="s">
        <v>165</v>
      </c>
      <c r="B70" s="8" t="s">
        <v>175</v>
      </c>
      <c r="C70" s="8" t="s">
        <v>166</v>
      </c>
      <c r="D70" s="4" t="s">
        <v>36</v>
      </c>
      <c r="E70" s="4" t="s">
        <v>36</v>
      </c>
      <c r="F70" s="4"/>
      <c r="G70" s="9" t="s">
        <v>97</v>
      </c>
      <c r="H70" s="1">
        <v>9450</v>
      </c>
      <c r="I70" s="1">
        <f t="shared" ref="I70" si="9">H70*1.15</f>
        <v>10867.5</v>
      </c>
    </row>
    <row r="71" spans="1:9" x14ac:dyDescent="0.25">
      <c r="C71" s="3"/>
      <c r="F71" s="2"/>
      <c r="G71"/>
    </row>
    <row r="72" spans="1:9" x14ac:dyDescent="0.25">
      <c r="A72" s="14" t="s">
        <v>104</v>
      </c>
      <c r="B72" s="14"/>
      <c r="C72" s="14"/>
      <c r="D72" s="14"/>
      <c r="E72" s="14"/>
      <c r="F72" s="14"/>
      <c r="G72" s="14"/>
      <c r="H72" s="14"/>
      <c r="I72" s="14"/>
    </row>
    <row r="73" spans="1:9" x14ac:dyDescent="0.25">
      <c r="A73" s="14"/>
      <c r="B73" s="14"/>
      <c r="C73" s="14"/>
      <c r="D73" s="14"/>
      <c r="E73" s="14"/>
      <c r="F73" s="14"/>
      <c r="G73" s="14"/>
      <c r="H73" s="14"/>
      <c r="I73" s="14"/>
    </row>
    <row r="74" spans="1:9" s="8" customFormat="1" x14ac:dyDescent="0.25">
      <c r="A74" s="10" t="s">
        <v>0</v>
      </c>
      <c r="B74" s="10" t="s">
        <v>1</v>
      </c>
      <c r="C74" s="10" t="s">
        <v>124</v>
      </c>
      <c r="D74" s="11" t="s">
        <v>105</v>
      </c>
      <c r="E74" s="11" t="s">
        <v>125</v>
      </c>
      <c r="F74" s="11" t="s">
        <v>106</v>
      </c>
      <c r="G74" s="11" t="s">
        <v>115</v>
      </c>
      <c r="H74" s="10" t="s">
        <v>2</v>
      </c>
      <c r="I74" s="10" t="s">
        <v>23</v>
      </c>
    </row>
    <row r="75" spans="1:9" x14ac:dyDescent="0.25">
      <c r="A75" s="8" t="s">
        <v>122</v>
      </c>
      <c r="B75" s="8" t="s">
        <v>123</v>
      </c>
      <c r="C75" s="6" t="s">
        <v>126</v>
      </c>
      <c r="D75" s="6" t="s">
        <v>127</v>
      </c>
      <c r="E75" s="6" t="s">
        <v>128</v>
      </c>
      <c r="F75" s="6" t="s">
        <v>130</v>
      </c>
      <c r="G75" s="6" t="s">
        <v>131</v>
      </c>
      <c r="H75" s="1">
        <v>12500</v>
      </c>
      <c r="I75" s="1">
        <f t="shared" ref="I75:I82" si="10">H75*1.15</f>
        <v>14374.999999999998</v>
      </c>
    </row>
    <row r="76" spans="1:9" x14ac:dyDescent="0.25">
      <c r="A76" s="8" t="s">
        <v>120</v>
      </c>
      <c r="B76" s="8" t="s">
        <v>121</v>
      </c>
      <c r="C76" s="6" t="s">
        <v>137</v>
      </c>
      <c r="D76" s="6" t="s">
        <v>127</v>
      </c>
      <c r="E76" s="6" t="s">
        <v>134</v>
      </c>
      <c r="F76" s="12" t="s">
        <v>135</v>
      </c>
      <c r="G76" s="13" t="s">
        <v>132</v>
      </c>
      <c r="H76" s="1">
        <v>19500</v>
      </c>
      <c r="I76" s="1">
        <f t="shared" si="10"/>
        <v>22425</v>
      </c>
    </row>
    <row r="77" spans="1:9" x14ac:dyDescent="0.25">
      <c r="A77" s="8" t="s">
        <v>113</v>
      </c>
      <c r="B77" s="8" t="s">
        <v>114</v>
      </c>
      <c r="C77" s="6" t="s">
        <v>133</v>
      </c>
      <c r="D77" s="6" t="s">
        <v>127</v>
      </c>
      <c r="E77" s="6" t="s">
        <v>134</v>
      </c>
      <c r="F77" s="12" t="s">
        <v>135</v>
      </c>
      <c r="G77" s="13" t="s">
        <v>132</v>
      </c>
      <c r="H77" s="1">
        <v>22500</v>
      </c>
      <c r="I77" s="1">
        <f t="shared" si="10"/>
        <v>25874.999999999996</v>
      </c>
    </row>
    <row r="78" spans="1:9" x14ac:dyDescent="0.25">
      <c r="A78" s="8" t="s">
        <v>116</v>
      </c>
      <c r="B78" s="8" t="s">
        <v>117</v>
      </c>
      <c r="C78" s="6" t="s">
        <v>133</v>
      </c>
      <c r="D78" s="6" t="s">
        <v>127</v>
      </c>
      <c r="E78" s="6" t="s">
        <v>134</v>
      </c>
      <c r="F78" s="12" t="s">
        <v>135</v>
      </c>
      <c r="G78" s="13" t="s">
        <v>132</v>
      </c>
      <c r="H78" s="1">
        <v>22500</v>
      </c>
      <c r="I78" s="1">
        <f t="shared" si="10"/>
        <v>25874.999999999996</v>
      </c>
    </row>
    <row r="79" spans="1:9" x14ac:dyDescent="0.25">
      <c r="A79" s="8" t="s">
        <v>118</v>
      </c>
      <c r="B79" s="8" t="s">
        <v>119</v>
      </c>
      <c r="C79" s="6" t="s">
        <v>139</v>
      </c>
      <c r="D79" s="6" t="s">
        <v>127</v>
      </c>
      <c r="E79" s="6" t="s">
        <v>128</v>
      </c>
      <c r="F79" s="12" t="s">
        <v>141</v>
      </c>
      <c r="G79" s="13" t="s">
        <v>138</v>
      </c>
      <c r="H79" s="1">
        <v>34500</v>
      </c>
      <c r="I79" s="1">
        <f t="shared" si="10"/>
        <v>39675</v>
      </c>
    </row>
    <row r="80" spans="1:9" x14ac:dyDescent="0.25">
      <c r="A80" s="8" t="s">
        <v>109</v>
      </c>
      <c r="B80" s="8" t="s">
        <v>110</v>
      </c>
      <c r="C80" s="6" t="s">
        <v>133</v>
      </c>
      <c r="D80" s="6" t="s">
        <v>127</v>
      </c>
      <c r="E80" s="6" t="s">
        <v>129</v>
      </c>
      <c r="F80" s="12" t="s">
        <v>135</v>
      </c>
      <c r="G80" s="13" t="s">
        <v>144</v>
      </c>
      <c r="H80" s="1">
        <v>39500</v>
      </c>
      <c r="I80" s="1">
        <f t="shared" si="10"/>
        <v>45425</v>
      </c>
    </row>
    <row r="81" spans="1:9" x14ac:dyDescent="0.25">
      <c r="A81" s="8" t="s">
        <v>112</v>
      </c>
      <c r="B81" s="8" t="s">
        <v>111</v>
      </c>
      <c r="C81" s="6" t="s">
        <v>146</v>
      </c>
      <c r="D81" s="6" t="s">
        <v>127</v>
      </c>
      <c r="E81" s="6" t="s">
        <v>134</v>
      </c>
      <c r="F81" s="12" t="s">
        <v>136</v>
      </c>
      <c r="G81" s="12" t="s">
        <v>145</v>
      </c>
      <c r="H81" s="1">
        <v>43500</v>
      </c>
      <c r="I81" s="1">
        <f t="shared" si="10"/>
        <v>50024.999999999993</v>
      </c>
    </row>
    <row r="82" spans="1:9" x14ac:dyDescent="0.25">
      <c r="A82" s="8" t="s">
        <v>108</v>
      </c>
      <c r="B82" s="8" t="s">
        <v>107</v>
      </c>
      <c r="C82" s="6" t="s">
        <v>140</v>
      </c>
      <c r="D82" s="6" t="s">
        <v>127</v>
      </c>
      <c r="E82" s="6" t="s">
        <v>129</v>
      </c>
      <c r="F82" s="6" t="s">
        <v>142</v>
      </c>
      <c r="G82" s="13" t="s">
        <v>143</v>
      </c>
      <c r="H82" s="1">
        <v>58000</v>
      </c>
      <c r="I82" s="1">
        <f t="shared" si="10"/>
        <v>66700</v>
      </c>
    </row>
    <row r="83" spans="1:9" x14ac:dyDescent="0.25">
      <c r="G83" s="13"/>
      <c r="H83" s="1"/>
      <c r="I83" s="1"/>
    </row>
    <row r="84" spans="1:9" x14ac:dyDescent="0.25">
      <c r="H84" s="1"/>
      <c r="I84" s="1"/>
    </row>
    <row r="85" spans="1:9" x14ac:dyDescent="0.25">
      <c r="H85" s="1"/>
      <c r="I85" s="1"/>
    </row>
    <row r="86" spans="1:9" x14ac:dyDescent="0.25">
      <c r="H86" s="1"/>
      <c r="I86" s="1"/>
    </row>
    <row r="87" spans="1:9" x14ac:dyDescent="0.25">
      <c r="H87" s="1"/>
      <c r="I87" s="1"/>
    </row>
    <row r="88" spans="1:9" x14ac:dyDescent="0.25">
      <c r="H88" s="1"/>
      <c r="I88" s="1"/>
    </row>
    <row r="89" spans="1:9" x14ac:dyDescent="0.25">
      <c r="H89" s="1"/>
      <c r="I89" s="1"/>
    </row>
    <row r="90" spans="1:9" x14ac:dyDescent="0.25">
      <c r="H90" s="1"/>
      <c r="I90" s="1"/>
    </row>
  </sheetData>
  <autoFilter ref="A74:I82" xr:uid="{00000000-0009-0000-0000-000000000000}">
    <sortState ref="A81:I88">
      <sortCondition ref="H80:H88"/>
    </sortState>
  </autoFilter>
  <mergeCells count="4">
    <mergeCell ref="A12:I13"/>
    <mergeCell ref="A38:I39"/>
    <mergeCell ref="A1:I8"/>
    <mergeCell ref="A72:I73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2023-01-30T10:58:59Z</dcterms:created>
  <dcterms:modified xsi:type="dcterms:W3CDTF">2023-02-13T10:14:40Z</dcterms:modified>
</cp:coreProperties>
</file>